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;($#,##0);-"/>
    <numFmt numFmtId="165" formatCode="0.0%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26273"/>
      <sz val="9"/>
    </font>
    <font>
      <name val="Arial"/>
      <b val="1"/>
      <color rgb="00102236"/>
      <sz val="11"/>
    </font>
    <font>
      <name val="Arial"/>
      <color rgb="000000FF"/>
      <sz val="11"/>
    </font>
    <font>
      <name val="Arial"/>
      <b val="1"/>
      <color rgb="00FFFFFF"/>
      <sz val="11"/>
    </font>
    <font>
      <name val="Arial"/>
      <color rgb="00102236"/>
      <sz val="11"/>
    </font>
    <font>
      <name val="Arial"/>
      <b val="1"/>
      <color rgb="00047857"/>
      <sz val="12"/>
    </font>
  </fonts>
  <fills count="6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FFBEB"/>
      </patternFill>
    </fill>
    <fill>
      <patternFill patternType="solid">
        <fgColor rgb="000F172A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>
        <color rgb="00D5E5DF"/>
      </left>
      <right style="thin">
        <color rgb="00D5E5DF"/>
      </right>
      <top style="thin">
        <color rgb="00D5E5DF"/>
      </top>
      <bottom style="thin">
        <color rgb="00D5E5DF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0" borderId="1" pivotButton="0" quotePrefix="0" xfId="0"/>
    <xf numFmtId="164" fontId="4" fillId="3" borderId="1" applyAlignment="1" pivotButton="0" quotePrefix="0" xfId="0">
      <alignment horizontal="right"/>
    </xf>
    <xf numFmtId="0" fontId="5" fillId="4" borderId="1" applyAlignment="1" pivotButton="0" quotePrefix="0" xfId="0">
      <alignment horizontal="center" vertical="center"/>
    </xf>
    <xf numFmtId="0" fontId="6" fillId="0" borderId="1" pivotButton="0" quotePrefix="0" xfId="0"/>
    <xf numFmtId="164" fontId="6" fillId="0" borderId="1" applyAlignment="1" pivotButton="0" quotePrefix="0" xfId="0">
      <alignment horizontal="right"/>
    </xf>
    <xf numFmtId="164" fontId="3" fillId="5" borderId="1" applyAlignment="1" pivotButton="0" quotePrefix="0" xfId="0">
      <alignment horizontal="right"/>
    </xf>
    <xf numFmtId="0" fontId="7" fillId="0" borderId="0" pivotButton="0" quotePrefix="0" xfId="0"/>
    <xf numFmtId="164" fontId="3" fillId="0" borderId="1" applyAlignment="1" pivotButton="0" quotePrefix="0" xfId="0">
      <alignment horizontal="right"/>
    </xf>
    <xf numFmtId="165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</cols>
  <sheetData>
    <row r="1" ht="30" customHeight="1">
      <c r="A1" s="1" t="inlineStr">
        <is>
          <t>MoneyHackWise · Monthly Budget Tracker</t>
        </is>
      </c>
    </row>
    <row r="2">
      <c r="A2" s="2" t="inlineStr">
        <is>
          <t>Enter your numbers in the highlighted cells. Totals and the difference column update automatically. Currency-agnostic.</t>
        </is>
      </c>
    </row>
    <row r="4">
      <c r="A4" s="3" t="inlineStr">
        <is>
          <t>Monthly take-home income</t>
        </is>
      </c>
      <c r="B4" s="4" t="n">
        <v>4000</v>
      </c>
    </row>
    <row r="6">
      <c r="A6" s="5" t="inlineStr">
        <is>
          <t>Expense category</t>
        </is>
      </c>
      <c r="B6" s="5" t="inlineStr">
        <is>
          <t>Planned</t>
        </is>
      </c>
      <c r="C6" s="5" t="inlineStr">
        <is>
          <t>Actual</t>
        </is>
      </c>
      <c r="D6" s="5" t="inlineStr">
        <is>
          <t>Difference</t>
        </is>
      </c>
    </row>
    <row r="7">
      <c r="A7" s="6" t="inlineStr">
        <is>
          <t>Housing / rent</t>
        </is>
      </c>
      <c r="B7" s="4" t="n">
        <v>1200</v>
      </c>
      <c r="C7" s="4" t="n">
        <v>1200</v>
      </c>
      <c r="D7" s="7">
        <f>B7-C7</f>
        <v/>
      </c>
    </row>
    <row r="8">
      <c r="A8" s="6" t="inlineStr">
        <is>
          <t>Utilities</t>
        </is>
      </c>
      <c r="B8" s="4" t="n">
        <v>220</v>
      </c>
      <c r="C8" s="4" t="n">
        <v>240</v>
      </c>
      <c r="D8" s="7">
        <f>B8-C8</f>
        <v/>
      </c>
    </row>
    <row r="9">
      <c r="A9" s="6" t="inlineStr">
        <is>
          <t>Groceries</t>
        </is>
      </c>
      <c r="B9" s="4" t="n">
        <v>450</v>
      </c>
      <c r="C9" s="4" t="n">
        <v>480</v>
      </c>
      <c r="D9" s="7">
        <f>B9-C9</f>
        <v/>
      </c>
    </row>
    <row r="10">
      <c r="A10" s="6" t="inlineStr">
        <is>
          <t>Transportation</t>
        </is>
      </c>
      <c r="B10" s="4" t="n">
        <v>200</v>
      </c>
      <c r="C10" s="4" t="n">
        <v>190</v>
      </c>
      <c r="D10" s="7">
        <f>B10-C10</f>
        <v/>
      </c>
    </row>
    <row r="11">
      <c r="A11" s="6" t="inlineStr">
        <is>
          <t>Insurance</t>
        </is>
      </c>
      <c r="B11" s="4" t="n">
        <v>180</v>
      </c>
      <c r="C11" s="4" t="n">
        <v>180</v>
      </c>
      <c r="D11" s="7">
        <f>B11-C11</f>
        <v/>
      </c>
    </row>
    <row r="12">
      <c r="A12" s="6" t="inlineStr">
        <is>
          <t>Debt payments</t>
        </is>
      </c>
      <c r="B12" s="4" t="n">
        <v>300</v>
      </c>
      <c r="C12" s="4" t="n">
        <v>300</v>
      </c>
      <c r="D12" s="7">
        <f>B12-C12</f>
        <v/>
      </c>
    </row>
    <row r="13">
      <c r="A13" s="6" t="inlineStr">
        <is>
          <t>Healthcare</t>
        </is>
      </c>
      <c r="B13" s="4" t="n">
        <v>90</v>
      </c>
      <c r="C13" s="4" t="n">
        <v>60</v>
      </c>
      <c r="D13" s="7">
        <f>B13-C13</f>
        <v/>
      </c>
    </row>
    <row r="14">
      <c r="A14" s="6" t="inlineStr">
        <is>
          <t>Savings &amp; investing</t>
        </is>
      </c>
      <c r="B14" s="4" t="n">
        <v>500</v>
      </c>
      <c r="C14" s="4" t="n">
        <v>450</v>
      </c>
      <c r="D14" s="7">
        <f>B14-C14</f>
        <v/>
      </c>
    </row>
    <row r="15">
      <c r="A15" s="6" t="inlineStr">
        <is>
          <t>Entertainment</t>
        </is>
      </c>
      <c r="B15" s="4" t="n">
        <v>150</v>
      </c>
      <c r="C15" s="4" t="n">
        <v>180</v>
      </c>
      <c r="D15" s="7">
        <f>B15-C15</f>
        <v/>
      </c>
    </row>
    <row r="16">
      <c r="A16" s="6" t="inlineStr">
        <is>
          <t>Other</t>
        </is>
      </c>
      <c r="B16" s="4" t="n">
        <v>120</v>
      </c>
      <c r="C16" s="4" t="n">
        <v>130</v>
      </c>
      <c r="D16" s="7">
        <f>B16-C16</f>
        <v/>
      </c>
    </row>
    <row r="17">
      <c r="A17" s="3" t="inlineStr">
        <is>
          <t>Total expenses</t>
        </is>
      </c>
      <c r="B17" s="8">
        <f>SUM(B7:B16)</f>
        <v/>
      </c>
      <c r="C17" s="8">
        <f>SUM(C7:C16)</f>
        <v/>
      </c>
      <c r="D17" s="8">
        <f>B17-C17</f>
        <v/>
      </c>
    </row>
    <row r="19">
      <c r="A19" s="9" t="inlineStr">
        <is>
          <t>Summary</t>
        </is>
      </c>
    </row>
    <row r="20">
      <c r="A20" s="3" t="inlineStr">
        <is>
          <t>Monthly income</t>
        </is>
      </c>
      <c r="B20" s="10">
        <f>B4</f>
        <v/>
      </c>
    </row>
    <row r="21">
      <c r="A21" s="3" t="inlineStr">
        <is>
          <t>Total planned expenses</t>
        </is>
      </c>
      <c r="B21" s="10">
        <f>B17</f>
        <v/>
      </c>
    </row>
    <row r="22">
      <c r="A22" s="3" t="inlineStr">
        <is>
          <t>Total actual expenses</t>
        </is>
      </c>
      <c r="B22" s="10">
        <f>C17</f>
        <v/>
      </c>
    </row>
    <row r="23">
      <c r="A23" s="3" t="inlineStr">
        <is>
          <t>Money remaining (actual)</t>
        </is>
      </c>
      <c r="B23" s="10">
        <f>B4-C17</f>
        <v/>
      </c>
    </row>
    <row r="24">
      <c r="A24" s="3" t="inlineStr">
        <is>
          <t>Savings rate (actual)</t>
        </is>
      </c>
      <c r="B24" s="11">
        <f>IFERROR((B4-C17)/B4,0)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2026-06-16T15:29:45Z</dcterms:created>
  <dcterms:modified xsi:type="dcterms:W3CDTF">2026-06-16T15:29:45Z</dcterms:modified>
</cp:coreProperties>
</file>